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6"/>
  <workbookPr/>
  <mc:AlternateContent xmlns:mc="http://schemas.openxmlformats.org/markup-compatibility/2006">
    <mc:Choice Requires="x15">
      <x15ac:absPath xmlns:x15ac="http://schemas.microsoft.com/office/spreadsheetml/2010/11/ac" url="https://trafficinternational.sharepoint.com/sites/ELSPSustainableUse/Document Library 2/Draft guidance/Final draft March/Final edits links working/"/>
    </mc:Choice>
  </mc:AlternateContent>
  <xr:revisionPtr revIDLastSave="99" documentId="8_{CAB33BB8-7AC7-42C7-ABA3-1C7836DF2201}" xr6:coauthVersionLast="47" xr6:coauthVersionMax="47" xr10:uidLastSave="{515978C2-ADE5-4716-8488-D89CAC56E6B4}"/>
  <bookViews>
    <workbookView xWindow="-12480" yWindow="12852" windowWidth="23256" windowHeight="12576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<sst xmlns="http://schemas.openxmlformats.org/spreadsheetml/2006/main" count="126" uniqueCount="92">
  <si>
    <t>Risk ID</t>
  </si>
  <si>
    <t>Category</t>
  </si>
  <si>
    <t xml:space="preserve">RISK DESCRIPTION </t>
  </si>
  <si>
    <t>LIKELIHOOD
1 – 5</t>
  </si>
  <si>
    <t>IMPACT
1 – 5</t>
  </si>
  <si>
    <r>
      <t xml:space="preserve">RISK SEVERITY SCORE 
</t>
    </r>
    <r>
      <rPr>
        <sz val="9"/>
        <color theme="0"/>
        <rFont val="Roboto"/>
      </rPr>
      <t>Prob  x  Impact</t>
    </r>
  </si>
  <si>
    <t>R1</t>
  </si>
  <si>
    <t>Ecological</t>
  </si>
  <si>
    <t>If a Cyclone occurs, there will be damage on the collection area, thus no /less collection of fruits can take place</t>
  </si>
  <si>
    <t>R2</t>
  </si>
  <si>
    <t>If late rainfall occurs, which causes Droughts in the area, this will have a negative impact on the harvesting fruit</t>
  </si>
  <si>
    <t>R3</t>
  </si>
  <si>
    <t>Erosion due to uncontrolled rainwater runoff, exacerbated by new footpaths and inadequate soil management, potentially leading to landscape flooding and restricted access to resource collection areas</t>
  </si>
  <si>
    <t>R4</t>
  </si>
  <si>
    <t>Deforestation from tree burning for charcoal and firewood collection, causing soil erosion and environmental degradation</t>
  </si>
  <si>
    <t>R5</t>
  </si>
  <si>
    <t>Overharvesting of fruits leading to resource depletion and potential collapse of local ecosystems.</t>
  </si>
  <si>
    <t>R6</t>
  </si>
  <si>
    <t>Insect outbreaks damaging plant populations and disrupting ecology</t>
  </si>
  <si>
    <t>R7</t>
  </si>
  <si>
    <t>Decline in pollinator species reducing plant reproduction and affecting biodiversity</t>
  </si>
  <si>
    <t>R8</t>
  </si>
  <si>
    <t>Spread of fungal pathogens impairing plant health and yield.</t>
  </si>
  <si>
    <t>R9</t>
  </si>
  <si>
    <t>Erosion leading to loss of fertile topsoil and seed reserves, undermining plant regeneration</t>
  </si>
  <si>
    <t>R10</t>
  </si>
  <si>
    <t>Wildfires causing habitat destruction and loss of biodiversity.</t>
  </si>
  <si>
    <t>R11</t>
  </si>
  <si>
    <t>Non-native species outcompeting local flora, altering ecosystems</t>
  </si>
  <si>
    <t>R12</t>
  </si>
  <si>
    <t>Ecouragement on reserve boundary by slash and burn for agricultral fields contributing to deforestation and soil degradation.</t>
  </si>
  <si>
    <t>R13</t>
  </si>
  <si>
    <t>Economic</t>
  </si>
  <si>
    <t>No demand for wild fruits impacting project viability and economic sustainability</t>
  </si>
  <si>
    <t>R14</t>
  </si>
  <si>
    <t>Social</t>
  </si>
  <si>
    <t>Diminished local engagement threatening project participation and success.</t>
  </si>
  <si>
    <t>R15</t>
  </si>
  <si>
    <t>Alternative income opportunities drawing labor away from sustainable collection practices.</t>
  </si>
  <si>
    <t>R16</t>
  </si>
  <si>
    <t>Community discord impairing collaborative efforts and project adoption.</t>
  </si>
  <si>
    <t>R17</t>
  </si>
  <si>
    <t>Political</t>
  </si>
  <si>
    <t>Lack of Political will leading to insufficient support and regulatory hurdles for project activities</t>
  </si>
  <si>
    <t>R18</t>
  </si>
  <si>
    <t>Governmental shifts potentially altering policy support and funding for conservation efforts.</t>
  </si>
  <si>
    <t>R19</t>
  </si>
  <si>
    <t>Shift in leadership in community resulting in project discontinuation or restrictions.</t>
  </si>
  <si>
    <t>R20</t>
  </si>
  <si>
    <t xml:space="preserve">Currency devaluation increasing costs and eroding profit </t>
  </si>
  <si>
    <t>R21</t>
  </si>
  <si>
    <t>Discontinuation of financial support jeopardizing project viability</t>
  </si>
  <si>
    <t>R22</t>
  </si>
  <si>
    <t>Insufficient capital to meet FairWild certification standards for processing facilities.</t>
  </si>
  <si>
    <t>R23</t>
  </si>
  <si>
    <t>Inadequate funding limiting the procurement of essential raw materials</t>
  </si>
  <si>
    <t>R24</t>
  </si>
  <si>
    <t xml:space="preserve">High labor expenses impacting operational budgets and pricing </t>
  </si>
  <si>
    <t>R25</t>
  </si>
  <si>
    <t>Increasing prices for raw materials or other inputs, affecting profitability</t>
  </si>
  <si>
    <t>R26</t>
  </si>
  <si>
    <t>Legal</t>
  </si>
  <si>
    <t>Legal liabilities arising from non-adherence to food safety regulations during manufacturing.</t>
  </si>
  <si>
    <t>R27</t>
  </si>
  <si>
    <t>Non-compliance with quality standards at collection points leading to negative consequences</t>
  </si>
  <si>
    <t>R28</t>
  </si>
  <si>
    <t>Risk of (delays in) obtaining necessary legal permits for export.</t>
  </si>
  <si>
    <t>R29</t>
  </si>
  <si>
    <t>Operational</t>
  </si>
  <si>
    <t>Collection vehicle failure disrupting supply chain and delivery schedules, leading to high unexpexted costs</t>
  </si>
  <si>
    <t>R30</t>
  </si>
  <si>
    <t>Risk of raw material contamination due to inadequate handling or storage at the village level.</t>
  </si>
  <si>
    <t>R31</t>
  </si>
  <si>
    <t>Potential for product contamination during processing, posing legal and health risks.</t>
  </si>
  <si>
    <t>R32</t>
  </si>
  <si>
    <t>Failure to meet quality benchmarks during processing, risking certification and market access.</t>
  </si>
  <si>
    <t>R33</t>
  </si>
  <si>
    <t>Shortages or delays in obtaining suitable packaging, affecting product protection and costs</t>
  </si>
  <si>
    <t>R34</t>
  </si>
  <si>
    <t>Power outages or inconsistent supply leading to production inefficiencies</t>
  </si>
  <si>
    <t>R36</t>
  </si>
  <si>
    <t xml:space="preserve">Risk of theft from materials or equipment </t>
  </si>
  <si>
    <t>R37</t>
  </si>
  <si>
    <t>Unsuccessful harvesting trips leading discontinuation of project participating</t>
  </si>
  <si>
    <t>R38</t>
  </si>
  <si>
    <t>Collecting from outside of collection area, leading to the Potential for product contamination, thus not following the rules</t>
  </si>
  <si>
    <t>R39</t>
  </si>
  <si>
    <t>Non-trained/ registered people collect fruit that is given to a trained registered collector to sell</t>
  </si>
  <si>
    <t>R40</t>
  </si>
  <si>
    <t>Procurement of products too expensive to sell through high costs (fuel; time)</t>
  </si>
  <si>
    <t>R41</t>
  </si>
  <si>
    <t xml:space="preserve">Market Share Competition; Similar products with lower, Risk of being outcompeted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</si>
</sst>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>
    <font>
      <sz val="11"/>
      <color theme="1"/>
      <name val="Aptos Narrow"/>
      <family val="2"/>
      <scheme val="minor"/>
    </font>
    <font>
      <sz val="10"/>
      <color theme="1"/>
      <name val="Roboto"/>
    </font>
    <font>
      <sz val="11"/>
      <color theme="1"/>
      <name val="Roboto"/>
    </font>
    <font>
      <b/>
      <sz val="12"/>
      <color theme="1"/>
      <name val="Roboto"/>
    </font>
    <font>
      <sz val="12"/>
      <color theme="1"/>
      <name val="Roboto"/>
    </font>
    <font>
      <sz val="11"/>
      <color theme="0"/>
      <name val="Roboto"/>
    </font>
    <font>
      <sz val="10"/>
      <color theme="0"/>
      <name val="Roboto"/>
    </font>
    <font>
      <sz val="9"/>
      <color theme="0"/>
      <name val="Roboto"/>
    </font>
    <font>
      <sz val="13"/>
      <color theme="1"/>
      <name val="Roboto"/>
    </font>
    <font>
      <b/>
      <sz val="13"/>
      <color theme="1"/>
      <name val="Roboto"/>
    </font>
    <font>
      <sz val="13"/>
      <color rgb="FF000000"/>
      <name val="Roboto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5" fillId="4" borderId="1" xfId="0" applyFont="1" applyFill="1" applyBorder="1" applyAlignment="1">
      <alignment horizontal="left" vertical="center" wrapText="1" indent="1"/>
    </xf>
    <xf numFmtId="0" fontId="5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 indent="1"/>
    </xf>
    <xf numFmtId="0" fontId="3" fillId="0" borderId="0" xfId="0" applyFont="1"/>
    <xf numFmtId="1" fontId="1" fillId="2" borderId="1" xfId="0" applyNumberFormat="1" applyFont="1" applyFill="1" applyBorder="1" applyAlignment="1">
      <alignment horizontal="left" vertical="center" wrapText="1" inden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 inden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 indent="1"/>
    </xf>
    <xf numFmtId="0" fontId="4" fillId="0" borderId="0" xfId="0" applyFont="1" applyAlignment="1">
      <alignment horizontal="center" wrapText="1"/>
    </xf>
    <xf numFmtId="1" fontId="10" fillId="3" borderId="0" xfId="0" applyNumberFormat="1" applyFont="1" applyFill="1" applyAlignment="1">
      <alignment horizontal="center" vertical="center"/>
    </xf>
    <xf numFmtId="1" fontId="10" fillId="7" borderId="0" xfId="0" applyNumberFormat="1" applyFont="1" applyFill="1" applyAlignment="1">
      <alignment horizontal="center" vertical="center"/>
    </xf>
    <xf numFmtId="1" fontId="10" fillId="8" borderId="0" xfId="0" applyNumberFormat="1" applyFont="1" applyFill="1" applyAlignment="1">
      <alignment horizontal="center" vertical="center"/>
    </xf>
    <xf numFmtId="1" fontId="10" fillId="9" borderId="0" xfId="0" applyNumberFormat="1" applyFont="1" applyFill="1" applyAlignment="1">
      <alignment horizontal="center" vertical="center"/>
    </xf>
    <xf numFmtId="1" fontId="9" fillId="6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</cellXfs>
  <cellStyles count="1">
    <cellStyle name="Normal" xfId="0" builtinId="0"/>
  </cellStyles>
  <dxfs count="10">
    <dxf>
      <font>
        <color auto="1"/>
      </font>
      <fill>
        <patternFill>
          <bgColor rgb="FF4FE3CF"/>
        </patternFill>
      </fill>
    </dxf>
    <dxf>
      <font>
        <color auto="1"/>
      </font>
      <fill>
        <patternFill>
          <bgColor rgb="FFB5ED46"/>
        </patternFill>
      </fill>
    </dxf>
    <dxf>
      <font>
        <color auto="1"/>
      </font>
      <fill>
        <patternFill patternType="solid">
          <bgColor rgb="FFFFD700"/>
        </patternFill>
      </fill>
    </dxf>
    <dxf>
      <font>
        <color auto="1"/>
      </font>
      <fill>
        <patternFill>
          <bgColor rgb="FFFFA10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FF1C5"/>
        </patternFill>
      </fill>
    </dxf>
    <dxf>
      <font>
        <color auto="1"/>
      </font>
      <fill>
        <patternFill>
          <bgColor rgb="FFFFE38E"/>
        </patternFill>
      </fill>
    </dxf>
    <dxf>
      <font>
        <color auto="1"/>
      </font>
      <numFmt numFmtId="0" formatCode="General"/>
      <fill>
        <patternFill>
          <bgColor rgb="FFFFD45B"/>
        </patternFill>
      </fill>
    </dxf>
    <dxf>
      <font>
        <color auto="1"/>
      </font>
      <fill>
        <patternFill>
          <bgColor rgb="FFFFB800"/>
        </patternFill>
      </fill>
    </dxf>
    <dxf>
      <font>
        <color auto="1"/>
      </font>
      <fill>
        <patternFill>
          <bgColor rgb="FFE0A1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tabSelected="1" zoomScale="81" workbookViewId="0">
      <selection activeCell="G1" sqref="G1:H1048576"/>
    </sheetView>
  </sheetViews>
  <sheetFormatPr defaultColWidth="12.5703125" defaultRowHeight="15.75" customHeight="1"/>
  <cols>
    <col min="1" max="1" width="9.140625" style="10" customWidth="1"/>
    <col min="2" max="2" width="12.28515625" style="11" customWidth="1"/>
    <col min="3" max="3" width="49.85546875" style="10" customWidth="1"/>
    <col min="4" max="4" width="14.5703125" style="11" customWidth="1"/>
    <col min="5" max="5" width="14.5703125" style="10" customWidth="1"/>
    <col min="6" max="6" width="15.7109375" style="10" customWidth="1"/>
    <col min="7" max="16384" width="12.5703125" style="1"/>
  </cols>
  <sheetData>
    <row r="1" spans="1:6" s="5" customFormat="1" ht="61.5" customHeight="1">
      <c r="A1" s="2" t="s">
        <v>0</v>
      </c>
      <c r="B1" s="3" t="s">
        <v>1</v>
      </c>
      <c r="C1" s="2" t="s">
        <v>2</v>
      </c>
      <c r="D1" s="4" t="s">
        <v>3</v>
      </c>
      <c r="E1" s="4" t="s">
        <v>4</v>
      </c>
      <c r="F1" s="4" t="s">
        <v>5</v>
      </c>
    </row>
    <row r="2" spans="1:6" ht="60" customHeight="1">
      <c r="A2" s="6" t="s">
        <v>6</v>
      </c>
      <c r="B2" s="7" t="s">
        <v>7</v>
      </c>
      <c r="C2" s="8" t="s">
        <v>8</v>
      </c>
      <c r="D2" s="9">
        <v>1</v>
      </c>
      <c r="E2" s="14">
        <v>2.5</v>
      </c>
      <c r="F2" s="16">
        <f>D2*E2</f>
        <v>2.5</v>
      </c>
    </row>
    <row r="3" spans="1:6" ht="60" customHeight="1">
      <c r="A3" s="8" t="s">
        <v>9</v>
      </c>
      <c r="B3" s="7" t="s">
        <v>7</v>
      </c>
      <c r="C3" s="8" t="s">
        <v>10</v>
      </c>
      <c r="D3" s="9">
        <v>3</v>
      </c>
      <c r="E3" s="14">
        <v>2.5</v>
      </c>
      <c r="F3" s="16">
        <f>D3*E3</f>
        <v>7.5</v>
      </c>
    </row>
    <row r="4" spans="1:6" ht="60" customHeight="1">
      <c r="A4" s="8" t="s">
        <v>11</v>
      </c>
      <c r="B4" s="7" t="s">
        <v>7</v>
      </c>
      <c r="C4" s="8" t="s">
        <v>12</v>
      </c>
      <c r="D4" s="9">
        <v>3</v>
      </c>
      <c r="E4" s="14">
        <v>2.5</v>
      </c>
      <c r="F4" s="16">
        <f>D4*E4</f>
        <v>7.5</v>
      </c>
    </row>
    <row r="5" spans="1:6" ht="60" customHeight="1">
      <c r="A5" s="8" t="s">
        <v>13</v>
      </c>
      <c r="B5" s="7" t="s">
        <v>7</v>
      </c>
      <c r="C5" s="8" t="s">
        <v>14</v>
      </c>
      <c r="D5" s="9">
        <v>2</v>
      </c>
      <c r="E5" s="13">
        <v>5</v>
      </c>
      <c r="F5" s="16">
        <f>D5*E5</f>
        <v>10</v>
      </c>
    </row>
    <row r="6" spans="1:6" ht="60" customHeight="1">
      <c r="A6" s="8" t="s">
        <v>15</v>
      </c>
      <c r="B6" s="7" t="s">
        <v>7</v>
      </c>
      <c r="C6" s="8" t="s">
        <v>16</v>
      </c>
      <c r="D6" s="9">
        <v>3</v>
      </c>
      <c r="E6" s="15">
        <v>0.625</v>
      </c>
      <c r="F6" s="16">
        <f>D6*E6</f>
        <v>1.875</v>
      </c>
    </row>
    <row r="7" spans="1:6" ht="60" customHeight="1">
      <c r="A7" s="8" t="s">
        <v>17</v>
      </c>
      <c r="B7" s="7" t="s">
        <v>7</v>
      </c>
      <c r="C7" s="8" t="s">
        <v>18</v>
      </c>
      <c r="D7" s="9">
        <v>3</v>
      </c>
      <c r="E7" s="15">
        <v>0.625</v>
      </c>
      <c r="F7" s="16">
        <f t="shared" ref="F7:F14" si="0">D7*E7</f>
        <v>1.875</v>
      </c>
    </row>
    <row r="8" spans="1:6" ht="60" customHeight="1">
      <c r="A8" s="8" t="s">
        <v>19</v>
      </c>
      <c r="B8" s="7" t="s">
        <v>7</v>
      </c>
      <c r="C8" s="8" t="s">
        <v>20</v>
      </c>
      <c r="D8" s="9">
        <v>1</v>
      </c>
      <c r="E8" s="12">
        <v>1.5625</v>
      </c>
      <c r="F8" s="16">
        <f t="shared" si="0"/>
        <v>1.5625</v>
      </c>
    </row>
    <row r="9" spans="1:6" ht="60" customHeight="1">
      <c r="A9" s="8" t="s">
        <v>21</v>
      </c>
      <c r="B9" s="7" t="s">
        <v>7</v>
      </c>
      <c r="C9" s="8" t="s">
        <v>22</v>
      </c>
      <c r="D9" s="9">
        <v>1</v>
      </c>
      <c r="E9" s="15">
        <v>1.25</v>
      </c>
      <c r="F9" s="16">
        <f t="shared" si="0"/>
        <v>1.25</v>
      </c>
    </row>
    <row r="10" spans="1:6" ht="60" customHeight="1">
      <c r="A10" s="8" t="s">
        <v>23</v>
      </c>
      <c r="B10" s="7" t="s">
        <v>7</v>
      </c>
      <c r="C10" s="8" t="s">
        <v>24</v>
      </c>
      <c r="D10" s="9">
        <v>2</v>
      </c>
      <c r="E10" s="15">
        <v>1.25</v>
      </c>
      <c r="F10" s="16">
        <f t="shared" si="0"/>
        <v>2.5</v>
      </c>
    </row>
    <row r="11" spans="1:6" ht="60" customHeight="1">
      <c r="A11" s="8" t="s">
        <v>25</v>
      </c>
      <c r="B11" s="7" t="s">
        <v>7</v>
      </c>
      <c r="C11" s="8" t="s">
        <v>26</v>
      </c>
      <c r="D11" s="9">
        <v>2</v>
      </c>
      <c r="E11" s="15">
        <v>1.25</v>
      </c>
      <c r="F11" s="16">
        <f t="shared" si="0"/>
        <v>2.5</v>
      </c>
    </row>
    <row r="12" spans="1:6" ht="60" customHeight="1">
      <c r="A12" s="8" t="s">
        <v>27</v>
      </c>
      <c r="B12" s="7" t="s">
        <v>7</v>
      </c>
      <c r="C12" s="8" t="s">
        <v>28</v>
      </c>
      <c r="D12" s="9">
        <v>2</v>
      </c>
      <c r="E12" s="14">
        <v>2.5</v>
      </c>
      <c r="F12" s="16">
        <f t="shared" si="0"/>
        <v>5</v>
      </c>
    </row>
    <row r="13" spans="1:6" ht="60" customHeight="1">
      <c r="A13" s="8" t="s">
        <v>29</v>
      </c>
      <c r="B13" s="7" t="s">
        <v>7</v>
      </c>
      <c r="C13" s="8" t="s">
        <v>30</v>
      </c>
      <c r="D13" s="9">
        <v>2</v>
      </c>
      <c r="E13" s="14">
        <v>2.5</v>
      </c>
      <c r="F13" s="16">
        <f t="shared" si="0"/>
        <v>5</v>
      </c>
    </row>
    <row r="14" spans="1:6" ht="60" customHeight="1">
      <c r="A14" s="8" t="s">
        <v>31</v>
      </c>
      <c r="B14" s="7" t="s">
        <v>32</v>
      </c>
      <c r="C14" s="8" t="s">
        <v>33</v>
      </c>
      <c r="D14" s="9">
        <v>2</v>
      </c>
      <c r="E14" s="13">
        <v>5</v>
      </c>
      <c r="F14" s="16">
        <f t="shared" si="0"/>
        <v>10</v>
      </c>
    </row>
    <row r="15" spans="1:6" ht="60" customHeight="1">
      <c r="A15" s="8" t="s">
        <v>34</v>
      </c>
      <c r="B15" s="7" t="s">
        <v>35</v>
      </c>
      <c r="C15" s="8" t="s">
        <v>36</v>
      </c>
      <c r="D15" s="9">
        <v>2</v>
      </c>
      <c r="E15" s="14">
        <v>2.5</v>
      </c>
      <c r="F15" s="16">
        <f t="shared" ref="F15:F28" si="1">D15*E15</f>
        <v>5</v>
      </c>
    </row>
    <row r="16" spans="1:6" ht="60" customHeight="1">
      <c r="A16" s="8" t="s">
        <v>37</v>
      </c>
      <c r="B16" s="7" t="s">
        <v>32</v>
      </c>
      <c r="C16" s="8" t="s">
        <v>38</v>
      </c>
      <c r="D16" s="9">
        <v>1</v>
      </c>
      <c r="E16" s="14">
        <v>2.5</v>
      </c>
      <c r="F16" s="16">
        <f t="shared" si="1"/>
        <v>2.5</v>
      </c>
    </row>
    <row r="17" spans="1:6" ht="60" customHeight="1">
      <c r="A17" s="8" t="s">
        <v>39</v>
      </c>
      <c r="B17" s="7" t="s">
        <v>35</v>
      </c>
      <c r="C17" s="8" t="s">
        <v>40</v>
      </c>
      <c r="D17" s="9">
        <v>3</v>
      </c>
      <c r="E17" s="14">
        <v>2.5</v>
      </c>
      <c r="F17" s="16">
        <f t="shared" si="1"/>
        <v>7.5</v>
      </c>
    </row>
    <row r="18" spans="1:6" ht="60" customHeight="1">
      <c r="A18" s="8" t="s">
        <v>41</v>
      </c>
      <c r="B18" s="7" t="s">
        <v>42</v>
      </c>
      <c r="C18" s="8" t="s">
        <v>43</v>
      </c>
      <c r="D18" s="9">
        <v>2</v>
      </c>
      <c r="E18" s="14">
        <v>2.5</v>
      </c>
      <c r="F18" s="16">
        <f t="shared" si="1"/>
        <v>5</v>
      </c>
    </row>
    <row r="19" spans="1:6" ht="60" customHeight="1">
      <c r="A19" s="8" t="s">
        <v>44</v>
      </c>
      <c r="B19" s="7" t="s">
        <v>42</v>
      </c>
      <c r="C19" s="8" t="s">
        <v>45</v>
      </c>
      <c r="D19" s="9">
        <v>3</v>
      </c>
      <c r="E19" s="15">
        <v>1.25</v>
      </c>
      <c r="F19" s="16">
        <f t="shared" si="1"/>
        <v>3.75</v>
      </c>
    </row>
    <row r="20" spans="1:6" ht="60" customHeight="1">
      <c r="A20" s="8" t="s">
        <v>46</v>
      </c>
      <c r="B20" s="7" t="s">
        <v>35</v>
      </c>
      <c r="C20" s="8" t="s">
        <v>47</v>
      </c>
      <c r="D20" s="9">
        <v>2</v>
      </c>
      <c r="E20" s="14">
        <v>2.5</v>
      </c>
      <c r="F20" s="16">
        <f t="shared" si="1"/>
        <v>5</v>
      </c>
    </row>
    <row r="21" spans="1:6" ht="60" customHeight="1">
      <c r="A21" s="8" t="s">
        <v>48</v>
      </c>
      <c r="B21" s="7" t="s">
        <v>32</v>
      </c>
      <c r="C21" s="8" t="s">
        <v>49</v>
      </c>
      <c r="D21" s="9">
        <v>3</v>
      </c>
      <c r="E21" s="15">
        <v>1.25</v>
      </c>
      <c r="F21" s="16">
        <f t="shared" si="1"/>
        <v>3.75</v>
      </c>
    </row>
    <row r="22" spans="1:6" ht="60" customHeight="1">
      <c r="A22" s="8" t="s">
        <v>50</v>
      </c>
      <c r="B22" s="7" t="s">
        <v>32</v>
      </c>
      <c r="C22" s="8" t="s">
        <v>51</v>
      </c>
      <c r="D22" s="9">
        <v>2</v>
      </c>
      <c r="E22" s="15">
        <v>1.25</v>
      </c>
      <c r="F22" s="16">
        <f t="shared" si="1"/>
        <v>2.5</v>
      </c>
    </row>
    <row r="23" spans="1:6" ht="60" customHeight="1">
      <c r="A23" s="8" t="s">
        <v>52</v>
      </c>
      <c r="B23" s="7" t="s">
        <v>32</v>
      </c>
      <c r="C23" s="8" t="s">
        <v>53</v>
      </c>
      <c r="D23" s="9">
        <v>2</v>
      </c>
      <c r="E23" s="14">
        <v>2.5</v>
      </c>
      <c r="F23" s="16">
        <f t="shared" si="1"/>
        <v>5</v>
      </c>
    </row>
    <row r="24" spans="1:6" ht="60" customHeight="1">
      <c r="A24" s="8" t="s">
        <v>54</v>
      </c>
      <c r="B24" s="7" t="s">
        <v>32</v>
      </c>
      <c r="C24" s="8" t="s">
        <v>55</v>
      </c>
      <c r="D24" s="9">
        <v>3</v>
      </c>
      <c r="E24" s="15">
        <v>1.25</v>
      </c>
      <c r="F24" s="16">
        <f>D24*E24</f>
        <v>3.75</v>
      </c>
    </row>
    <row r="25" spans="1:6" ht="60" customHeight="1">
      <c r="A25" s="8" t="s">
        <v>56</v>
      </c>
      <c r="B25" s="7" t="s">
        <v>32</v>
      </c>
      <c r="C25" s="8" t="s">
        <v>57</v>
      </c>
      <c r="D25" s="9">
        <v>2</v>
      </c>
      <c r="E25" s="15">
        <v>1.25</v>
      </c>
      <c r="F25" s="16">
        <f t="shared" si="1"/>
        <v>2.5</v>
      </c>
    </row>
    <row r="26" spans="1:6" ht="60" customHeight="1">
      <c r="A26" s="8" t="s">
        <v>58</v>
      </c>
      <c r="B26" s="7" t="s">
        <v>32</v>
      </c>
      <c r="C26" s="8" t="s">
        <v>59</v>
      </c>
      <c r="D26" s="9">
        <v>2</v>
      </c>
      <c r="E26" s="15">
        <v>1.25</v>
      </c>
      <c r="F26" s="16">
        <f t="shared" si="1"/>
        <v>2.5</v>
      </c>
    </row>
    <row r="27" spans="1:6" ht="60" customHeight="1">
      <c r="A27" s="8" t="s">
        <v>60</v>
      </c>
      <c r="B27" s="7" t="s">
        <v>61</v>
      </c>
      <c r="C27" s="8" t="s">
        <v>62</v>
      </c>
      <c r="D27" s="9">
        <v>2</v>
      </c>
      <c r="E27" s="13">
        <v>5</v>
      </c>
      <c r="F27" s="16">
        <f t="shared" si="1"/>
        <v>10</v>
      </c>
    </row>
    <row r="28" spans="1:6" ht="60" customHeight="1">
      <c r="A28" s="8" t="s">
        <v>63</v>
      </c>
      <c r="B28" s="7" t="s">
        <v>61</v>
      </c>
      <c r="C28" s="8" t="s">
        <v>64</v>
      </c>
      <c r="D28" s="9">
        <v>3</v>
      </c>
      <c r="E28" s="13">
        <v>5</v>
      </c>
      <c r="F28" s="16">
        <f t="shared" si="1"/>
        <v>15</v>
      </c>
    </row>
    <row r="29" spans="1:6" ht="60" customHeight="1">
      <c r="A29" s="8" t="s">
        <v>65</v>
      </c>
      <c r="B29" s="7" t="s">
        <v>61</v>
      </c>
      <c r="C29" s="8" t="s">
        <v>66</v>
      </c>
      <c r="D29" s="9">
        <v>3</v>
      </c>
      <c r="E29" s="15">
        <v>1.25</v>
      </c>
      <c r="F29" s="16">
        <f>D29*E29</f>
        <v>3.75</v>
      </c>
    </row>
    <row r="30" spans="1:6" ht="60" customHeight="1">
      <c r="A30" s="8" t="s">
        <v>67</v>
      </c>
      <c r="B30" s="7" t="s">
        <v>68</v>
      </c>
      <c r="C30" s="8" t="s">
        <v>69</v>
      </c>
      <c r="D30" s="9">
        <v>3</v>
      </c>
      <c r="E30" s="15">
        <v>0.625</v>
      </c>
      <c r="F30" s="16">
        <f t="shared" ref="F30:F41" si="2">D30*E30</f>
        <v>1.875</v>
      </c>
    </row>
    <row r="31" spans="1:6" ht="60" customHeight="1">
      <c r="A31" s="8" t="s">
        <v>70</v>
      </c>
      <c r="B31" s="7" t="s">
        <v>61</v>
      </c>
      <c r="C31" s="8" t="s">
        <v>71</v>
      </c>
      <c r="D31" s="9">
        <v>2</v>
      </c>
      <c r="E31" s="13">
        <v>5</v>
      </c>
      <c r="F31" s="16">
        <f t="shared" si="2"/>
        <v>10</v>
      </c>
    </row>
    <row r="32" spans="1:6" ht="60" customHeight="1">
      <c r="A32" s="8" t="s">
        <v>72</v>
      </c>
      <c r="B32" s="7" t="s">
        <v>61</v>
      </c>
      <c r="C32" s="8" t="s">
        <v>73</v>
      </c>
      <c r="D32" s="9">
        <v>2</v>
      </c>
      <c r="E32" s="13">
        <v>5</v>
      </c>
      <c r="F32" s="16">
        <f t="shared" si="2"/>
        <v>10</v>
      </c>
    </row>
    <row r="33" spans="1:8" ht="60" customHeight="1">
      <c r="A33" s="8" t="s">
        <v>74</v>
      </c>
      <c r="B33" s="7" t="s">
        <v>68</v>
      </c>
      <c r="C33" s="8" t="s">
        <v>75</v>
      </c>
      <c r="D33" s="9">
        <v>2</v>
      </c>
      <c r="E33" s="14">
        <v>2.5</v>
      </c>
      <c r="F33" s="16">
        <f t="shared" si="2"/>
        <v>5</v>
      </c>
    </row>
    <row r="34" spans="1:8" ht="60" customHeight="1">
      <c r="A34" s="8" t="s">
        <v>76</v>
      </c>
      <c r="B34" s="7" t="s">
        <v>68</v>
      </c>
      <c r="C34" s="8" t="s">
        <v>77</v>
      </c>
      <c r="D34" s="9">
        <v>2</v>
      </c>
      <c r="E34" s="15">
        <v>1.25</v>
      </c>
      <c r="F34" s="16">
        <f t="shared" si="2"/>
        <v>2.5</v>
      </c>
    </row>
    <row r="35" spans="1:8" ht="60" customHeight="1">
      <c r="A35" s="8" t="s">
        <v>78</v>
      </c>
      <c r="B35" s="7" t="s">
        <v>68</v>
      </c>
      <c r="C35" s="8" t="s">
        <v>79</v>
      </c>
      <c r="D35" s="9">
        <v>3</v>
      </c>
      <c r="E35" s="14">
        <v>2.5</v>
      </c>
      <c r="F35" s="16">
        <f t="shared" si="2"/>
        <v>7.5</v>
      </c>
    </row>
    <row r="36" spans="1:8" ht="60" customHeight="1">
      <c r="A36" s="8" t="s">
        <v>80</v>
      </c>
      <c r="B36" s="7" t="s">
        <v>68</v>
      </c>
      <c r="C36" s="8" t="s">
        <v>81</v>
      </c>
      <c r="D36" s="9">
        <v>2</v>
      </c>
      <c r="E36" s="15">
        <v>1.25</v>
      </c>
      <c r="F36" s="16">
        <f t="shared" si="2"/>
        <v>2.5</v>
      </c>
    </row>
    <row r="37" spans="1:8" ht="60" customHeight="1">
      <c r="A37" s="8" t="s">
        <v>82</v>
      </c>
      <c r="B37" s="7" t="s">
        <v>32</v>
      </c>
      <c r="C37" s="17" t="s">
        <v>83</v>
      </c>
      <c r="D37" s="9">
        <v>3</v>
      </c>
      <c r="E37" s="14">
        <v>2.5</v>
      </c>
      <c r="F37" s="16">
        <f t="shared" si="2"/>
        <v>7.5</v>
      </c>
    </row>
    <row r="38" spans="1:8" ht="60" customHeight="1">
      <c r="A38" s="8" t="s">
        <v>84</v>
      </c>
      <c r="B38" s="7" t="s">
        <v>61</v>
      </c>
      <c r="C38" s="8" t="s">
        <v>85</v>
      </c>
      <c r="D38" s="9">
        <v>3</v>
      </c>
      <c r="E38" s="14">
        <v>2.5</v>
      </c>
      <c r="F38" s="16">
        <f t="shared" si="2"/>
        <v>7.5</v>
      </c>
      <c r="H38" s="10"/>
    </row>
    <row r="39" spans="1:8" ht="60" customHeight="1">
      <c r="A39" s="8" t="s">
        <v>86</v>
      </c>
      <c r="B39" s="7" t="s">
        <v>35</v>
      </c>
      <c r="C39" s="8" t="s">
        <v>87</v>
      </c>
      <c r="D39" s="9">
        <v>3</v>
      </c>
      <c r="E39" s="14">
        <v>2.5</v>
      </c>
      <c r="F39" s="16">
        <f t="shared" si="2"/>
        <v>7.5</v>
      </c>
      <c r="H39" s="10"/>
    </row>
    <row r="40" spans="1:8" ht="60" customHeight="1">
      <c r="A40" s="8" t="s">
        <v>88</v>
      </c>
      <c r="B40" s="7" t="s">
        <v>68</v>
      </c>
      <c r="C40" s="8" t="s">
        <v>89</v>
      </c>
      <c r="D40" s="9">
        <v>3</v>
      </c>
      <c r="E40" s="14">
        <v>2.5</v>
      </c>
      <c r="F40" s="16">
        <f t="shared" si="2"/>
        <v>7.5</v>
      </c>
    </row>
    <row r="41" spans="1:8" ht="60" customHeight="1">
      <c r="A41" s="8" t="s">
        <v>90</v>
      </c>
      <c r="B41" s="7" t="s">
        <v>32</v>
      </c>
      <c r="C41" s="8" t="s">
        <v>91</v>
      </c>
      <c r="D41" s="9">
        <v>2</v>
      </c>
      <c r="E41" s="15">
        <v>1.25</v>
      </c>
      <c r="F41" s="16">
        <f t="shared" si="2"/>
        <v>2.5</v>
      </c>
    </row>
  </sheetData>
  <conditionalFormatting sqref="D2:D41">
    <cfRule type="containsText" dxfId="9" priority="1" operator="containsText" text="5">
      <formula>NOT(ISERROR(SEARCH("5",D2)))</formula>
    </cfRule>
    <cfRule type="containsText" dxfId="8" priority="2" operator="containsText" text="4">
      <formula>NOT(ISERROR(SEARCH("4",D2)))</formula>
    </cfRule>
    <cfRule type="containsText" dxfId="7" priority="3" operator="containsText" text="3">
      <formula>NOT(ISERROR(SEARCH("3",D2)))</formula>
    </cfRule>
    <cfRule type="containsText" dxfId="6" priority="4" operator="containsText" text="2">
      <formula>NOT(ISERROR(SEARCH("2",D2)))</formula>
    </cfRule>
    <cfRule type="containsText" dxfId="5" priority="5" operator="containsText" text="1">
      <formula>NOT(ISERROR(SEARCH("1",D2)))</formula>
    </cfRule>
  </conditionalFormatting>
  <conditionalFormatting sqref="F2:F41">
    <cfRule type="cellIs" dxfId="4" priority="21" operator="between">
      <formula>40</formula>
      <formula>80</formula>
    </cfRule>
    <cfRule type="cellIs" dxfId="3" priority="22" operator="between">
      <formula>20</formula>
      <formula>32</formula>
    </cfRule>
    <cfRule type="cellIs" dxfId="2" priority="23" operator="between">
      <formula>10</formula>
      <formula>16</formula>
    </cfRule>
    <cfRule type="cellIs" dxfId="1" priority="24" operator="between">
      <formula>3</formula>
      <formula>8</formula>
    </cfRule>
    <cfRule type="cellIs" dxfId="0" priority="25" operator="between">
      <formula>1</formula>
      <formula>2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F6949234876F49963CCE519DD51A18" ma:contentTypeVersion="15" ma:contentTypeDescription="Create a new document." ma:contentTypeScope="" ma:versionID="a8b7ed43867fe0af1503b57f7c32a440">
  <xsd:schema xmlns:xsd="http://www.w3.org/2001/XMLSchema" xmlns:xs="http://www.w3.org/2001/XMLSchema" xmlns:p="http://schemas.microsoft.com/office/2006/metadata/properties" xmlns:ns2="a01270a6-0382-4e33-b92d-16d150288c02" xmlns:ns3="5aa0775c-a0c0-42de-ab05-7db8ba6ffc9a" targetNamespace="http://schemas.microsoft.com/office/2006/metadata/properties" ma:root="true" ma:fieldsID="75b8c8c5223661b99a393b943603ea17" ns2:_="" ns3:_="">
    <xsd:import namespace="a01270a6-0382-4e33-b92d-16d150288c02"/>
    <xsd:import namespace="5aa0775c-a0c0-42de-ab05-7db8ba6ffc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1270a6-0382-4e33-b92d-16d150288c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4f40a00f-5788-4917-b5b5-545dfa125a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a0775c-a0c0-42de-ab05-7db8ba6ffc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569fc997-e975-4675-9b13-53a9633ec027}" ma:internalName="TaxCatchAll" ma:showField="CatchAllData" ma:web="5aa0775c-a0c0-42de-ab05-7db8ba6ffc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01270a6-0382-4e33-b92d-16d150288c02">
      <Terms xmlns="http://schemas.microsoft.com/office/infopath/2007/PartnerControls"/>
    </lcf76f155ced4ddcb4097134ff3c332f>
    <TaxCatchAll xmlns="5aa0775c-a0c0-42de-ab05-7db8ba6ffc9a" xsi:nil="true"/>
  </documentManagement>
</p:properties>
</file>

<file path=customXml/itemProps1.xml><?xml version="1.0" encoding="utf-8"?>
<ds:datastoreItem xmlns:ds="http://schemas.openxmlformats.org/officeDocument/2006/customXml" ds:itemID="{0AF1B12F-CB8E-4DDD-9C18-33AC7D073978}"/>
</file>

<file path=customXml/itemProps2.xml><?xml version="1.0" encoding="utf-8"?>
<ds:datastoreItem xmlns:ds="http://schemas.openxmlformats.org/officeDocument/2006/customXml" ds:itemID="{C201DB18-7614-45D8-BB43-F7DAD7216DA8}"/>
</file>

<file path=customXml/itemProps3.xml><?xml version="1.0" encoding="utf-8"?>
<ds:datastoreItem xmlns:ds="http://schemas.openxmlformats.org/officeDocument/2006/customXml" ds:itemID="{69D9D1C7-EF6E-4411-A554-20291702CF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Amy Woolloff</cp:lastModifiedBy>
  <cp:revision/>
  <dcterms:created xsi:type="dcterms:W3CDTF">2024-12-26T15:27:16Z</dcterms:created>
  <dcterms:modified xsi:type="dcterms:W3CDTF">2025-05-28T15:06:15Z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0x01010028F6949234876F49963CCE519DD51A18</vt:lpwstr>
  </property>
  <property fmtid="{D5CDD505-2E9C-101B-9397-08002B2CF9AE}" pid="3" name="MediaServiceImageTags">
    <vt:lpwstr/>
  </property>
</Properties>
</file>